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checkCompatibility="1"/>
  <mc:AlternateContent xmlns:mc="http://schemas.openxmlformats.org/markup-compatibility/2006">
    <mc:Choice Requires="x15">
      <x15ac:absPath xmlns:x15ac="http://schemas.microsoft.com/office/spreadsheetml/2010/11/ac" url="R:\SERGE GAFFUEL\DOSSIER SERGE\Opérations\Saint-Mandrier\M CEPET au PEM St Mandrier\CONSULTATIONS\AC nettoyage projet\"/>
    </mc:Choice>
  </mc:AlternateContent>
  <xr:revisionPtr revIDLastSave="0" documentId="13_ncr:1_{CBFD03E9-6FE8-4781-A262-EBAD415B0B6D}" xr6:coauthVersionLast="36" xr6:coauthVersionMax="47" xr10:uidLastSave="{00000000-0000-0000-0000-000000000000}"/>
  <bookViews>
    <workbookView xWindow="-25500" yWindow="1980" windowWidth="17280" windowHeight="8964" tabRatio="500" xr2:uid="{00000000-000D-0000-FFFF-FFFF00000000}"/>
  </bookViews>
  <sheets>
    <sheet name="DQE" sheetId="1" r:id="rId1"/>
    <sheet name="Modèle BC" sheetId="3" r:id="rId2"/>
    <sheet name="BPU" sheetId="2" r:id="rId3"/>
  </sheets>
  <definedNames>
    <definedName name="_xlnm.Print_Area" localSheetId="2">BPU!$A$1:$E$26</definedName>
    <definedName name="_xlnm.Print_Area" localSheetId="0">DQE!$A$1:$F$30</definedName>
    <definedName name="_xlnm.Print_Area" localSheetId="1">'Modèle BC'!$A$1:$F$50</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F31" i="3" l="1"/>
  <c r="F30" i="3"/>
  <c r="F29" i="3"/>
  <c r="F28" i="3"/>
  <c r="F27" i="3"/>
  <c r="F26" i="3"/>
  <c r="F25" i="3"/>
  <c r="F24" i="3"/>
  <c r="F23" i="3"/>
  <c r="F22" i="3"/>
  <c r="F21" i="3"/>
  <c r="F20" i="3"/>
  <c r="F32" i="3"/>
  <c r="F33" i="3"/>
  <c r="F34" i="3"/>
  <c r="F35" i="3"/>
  <c r="F38" i="3" l="1"/>
  <c r="F39" i="3" s="1"/>
  <c r="F40" i="3" s="1"/>
  <c r="F28" i="1" l="1"/>
  <c r="F29" i="1" l="1"/>
  <c r="F30" i="1" s="1"/>
</calcChain>
</file>

<file path=xl/sharedStrings.xml><?xml version="1.0" encoding="utf-8"?>
<sst xmlns="http://schemas.openxmlformats.org/spreadsheetml/2006/main" count="167" uniqueCount="62">
  <si>
    <t>Code</t>
  </si>
  <si>
    <t>Désignation</t>
  </si>
  <si>
    <t>Qu.</t>
  </si>
  <si>
    <t>U.</t>
  </si>
  <si>
    <t>GÉNÉRALITÉS</t>
  </si>
  <si>
    <t>Total</t>
  </si>
  <si>
    <t>Montant HT</t>
  </si>
  <si>
    <t>TVA</t>
  </si>
  <si>
    <t>Montant TTC</t>
  </si>
  <si>
    <t>DESCRIPTION DES OUVRAGES à réaliser( suivant demande MOA) de façon unitaire</t>
  </si>
  <si>
    <t>Prix unitaire € HT en chiffres</t>
  </si>
  <si>
    <t>Prix unitaire € HT en lettres</t>
  </si>
  <si>
    <t>Unités</t>
  </si>
  <si>
    <t>U</t>
  </si>
  <si>
    <t xml:space="preserve">Lot Nettoyage </t>
  </si>
  <si>
    <t>DESCRIPTION DES PRESTATIONS A REALISER</t>
  </si>
  <si>
    <t>Le Directeur Général de VAD</t>
  </si>
  <si>
    <t>Jérome CHABERT</t>
  </si>
  <si>
    <t>M CEPET Saint-Mandrier - Modèle Bon de commande n°…</t>
  </si>
  <si>
    <t>Accord cadre à bons de commandes n°25…. pour le Nettoyage</t>
  </si>
  <si>
    <t>Intervention du …</t>
  </si>
  <si>
    <t>A Toulon, le …</t>
  </si>
  <si>
    <t>Rénovation du bâtiment M CEPET au PEM de Saint-Mandrier</t>
  </si>
  <si>
    <t>Rénovation du bâtiment M CEPET à Saint-Mandrier BPU-Bordereau de Prix Unitaire</t>
  </si>
  <si>
    <t>Le présent BPU a pour objet de fixer des prix unitaires pour différents types de nettoyage qui pourraient être nécessaires dans le cadre de la phase chantier, en fonction d'éventuels manquement des entreprises TCE.
Aucune quantité n'est donc associé, l'entreprise doit présenter des prix unitaires.</t>
  </si>
  <si>
    <t>3.8.3</t>
  </si>
  <si>
    <t>3.8.4</t>
  </si>
  <si>
    <t>3.9.2.2</t>
  </si>
  <si>
    <t>3.9.2.1</t>
  </si>
  <si>
    <t>m²</t>
  </si>
  <si>
    <t>3.9.4</t>
  </si>
  <si>
    <t>Un nettoyage ponctuel de chantier pendant la phase travaux y compris mise à la benne des gravats</t>
  </si>
  <si>
    <t>Un nettoyage ponctuel de niveau fin de chantier dit avant OPR selon détail article 3.8.3 du CCTP.</t>
  </si>
  <si>
    <t>Un nettoyage général de fin de chantier dit avant OPR selon détail article 3.8.3 du CCTP (prix pour la totalité du bâtiment).</t>
  </si>
  <si>
    <t>Un nettoyage ponctuel des menuiseries extérieures y compris vitrages (prix au m² de menuiserie)</t>
  </si>
  <si>
    <t>Un nettoyage ponctuel de finition de niveau fin de chantier dit avant livraison selon détail article 3.8.4 du CCTP (prix au m² de surface de plancher).</t>
  </si>
  <si>
    <t>Un nettoyage généralde toutes les menuiseries extérieures selon détail article 3.9.3 du CCTP (prix pour l'ensemble des 1.500 m² de menuiserie)</t>
  </si>
  <si>
    <t>Un nettoyage général préalable à la livraison selon détail de l'article 3.8.4 du CCTP (prix pour la totalité du bâtiment).</t>
  </si>
  <si>
    <t>3.9.5.2</t>
  </si>
  <si>
    <t>3.9.5.1</t>
  </si>
  <si>
    <t>3.10.2.1</t>
  </si>
  <si>
    <t>3.10.2.2</t>
  </si>
  <si>
    <t>3.10.4</t>
  </si>
  <si>
    <t>3.10.5.1</t>
  </si>
  <si>
    <t>3.10.5.2</t>
  </si>
  <si>
    <t>Plus value au prix 3.9.2.1 pour intervention en dehors des jours ouvrables (week-end)</t>
  </si>
  <si>
    <t>Plus value au prix 3.9.2.2 pour intervention en dehors des jours ouvrables (week-end)</t>
  </si>
  <si>
    <t>Plus value au prix 3.9.4 pour intervention en dehors des jours ouvrables (week-end)</t>
  </si>
  <si>
    <t>Plus value au prix 3.9.5.1 pour intervention en dehors des jours ouvrables (week-end)</t>
  </si>
  <si>
    <t>Plus value au prix 3.9.5.2 pour intervention en dehors des jours ouvrables (week-end)</t>
  </si>
  <si>
    <t>3.11.1</t>
  </si>
  <si>
    <t>3.11.2</t>
  </si>
  <si>
    <t>1/2 journée</t>
  </si>
  <si>
    <t>Journée</t>
  </si>
  <si>
    <t>3.11.3</t>
  </si>
  <si>
    <t>3.11.4</t>
  </si>
  <si>
    <t>Prix unitaire pour la mise à disposition d'une équipe de 3 nettoyeurs (dont 1 chef) pendant une demi journée (jours ouvrales)</t>
  </si>
  <si>
    <t>Prix unitaire pour la mise à disposition d'une équipe de 3 nettoyeurs (dont 1 chef) pendant une demi journée (week-end)</t>
  </si>
  <si>
    <t>Prix unitaire pour la mise à disposition d'une équipe de 6 nettoyeurs (dont 1 chef) pendant une journée (jours ouvrables)</t>
  </si>
  <si>
    <t>Prix unitaire pour la mise à disposition d'une équipe de 6 nettoyeurs (dont 1 chef) pendant une journée (week-end)</t>
  </si>
  <si>
    <t>Prix U.</t>
  </si>
  <si>
    <t>Prix tot.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</si>
</sst>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quot;€&quot;_ ;_ * \(#,##0.00\)\ &quot;€&quot;_ ;_ * &quot;-&quot;??_)\ &quot;€&quot;_ ;_ @_ "/>
    <numFmt numFmtId="165" formatCode="#,##0.00\ &quot;€&quot;"/>
  </numFmts>
  <fonts count="5" x14ac:knownFonts="1">
    <font>
      <sz val="12"/>
      <color theme="1"/>
      <name val="Calibri"/>
      <family val="2"/>
      <scheme val="minor"/>
    </font>
    <font>
      <sz val="12"/>
      <color theme="1"/>
      <name val="Calibri"/>
      <family val="2"/>
      <scheme val="minor"/>
    </font>
    <font>
      <b/>
      <sz val="12"/>
      <color theme="1"/>
      <name val="Calibri"/>
      <family val="2"/>
      <scheme val="minor"/>
    </font>
    <font>
      <sz val="8"/>
      <name val="Calibri"/>
      <family val="2"/>
      <scheme val="minor"/>
    </font>
    <font>
      <b/>
      <sz val="18"/>
      <color theme="1"/>
      <name val="Calibri"/>
      <family val="2"/>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s>
  <cellStyleXfs count="2">
    <xf numFmtId="0" fontId="0" fillId="0" borderId="0"/>
    <xf numFmtId="164" fontId="1" fillId="0" borderId="0" applyFont="0" applyFill="0" applyBorder="0" applyAlignment="0" applyProtection="0"/>
  </cellStyleXfs>
  <cellXfs count="37">
    <xf numFmtId="0" fontId="0" fillId="0" borderId="0" xfId="0"/>
    <xf numFmtId="0" fontId="2" fillId="0" borderId="0" xfId="0" applyFont="1"/>
    <xf numFmtId="0" fontId="2" fillId="0" borderId="1" xfId="0" applyFont="1" applyBorder="1"/>
    <xf numFmtId="0" fontId="0" fillId="0" borderId="1" xfId="0" applyBorder="1"/>
    <xf numFmtId="0" fontId="2" fillId="0" borderId="2" xfId="0" applyFont="1" applyBorder="1"/>
    <xf numFmtId="0" fontId="2" fillId="0" borderId="3" xfId="0" applyFont="1" applyBorder="1"/>
    <xf numFmtId="0" fontId="2" fillId="0" borderId="4" xfId="0" applyFont="1" applyBorder="1"/>
    <xf numFmtId="0" fontId="0" fillId="0" borderId="5" xfId="0" applyBorder="1"/>
    <xf numFmtId="0" fontId="0" fillId="0" borderId="6" xfId="0" applyBorder="1"/>
    <xf numFmtId="11" fontId="0" fillId="0" borderId="6" xfId="0" applyNumberFormat="1" applyBorder="1"/>
    <xf numFmtId="0" fontId="0" fillId="0" borderId="7" xfId="0" applyBorder="1"/>
    <xf numFmtId="0" fontId="0" fillId="0" borderId="8" xfId="0" applyBorder="1"/>
    <xf numFmtId="0" fontId="2" fillId="0" borderId="8" xfId="0" applyFont="1" applyBorder="1"/>
    <xf numFmtId="164" fontId="0" fillId="0" borderId="6" xfId="1" applyNumberFormat="1" applyFont="1" applyBorder="1"/>
    <xf numFmtId="0" fontId="2" fillId="0" borderId="5" xfId="0" applyFont="1" applyBorder="1"/>
    <xf numFmtId="0" fontId="2" fillId="0" borderId="6" xfId="0" applyFont="1" applyBorder="1"/>
    <xf numFmtId="164" fontId="0" fillId="0" borderId="9" xfId="1" applyNumberFormat="1" applyFont="1" applyBorder="1"/>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1" xfId="0" applyBorder="1" applyAlignment="1">
      <alignment wrapText="1"/>
    </xf>
    <xf numFmtId="0" fontId="0" fillId="0" borderId="5" xfId="0" applyBorder="1" applyAlignment="1">
      <alignment vertical="top"/>
    </xf>
    <xf numFmtId="0" fontId="2" fillId="0" borderId="4" xfId="0" applyFont="1" applyBorder="1" applyAlignment="1">
      <alignment horizontal="center" vertical="center" wrapText="1"/>
    </xf>
    <xf numFmtId="0" fontId="0" fillId="0" borderId="9" xfId="0" applyBorder="1"/>
    <xf numFmtId="164" fontId="0" fillId="0" borderId="6" xfId="1" applyFont="1" applyBorder="1" applyAlignment="1">
      <alignment wrapText="1"/>
    </xf>
    <xf numFmtId="164" fontId="0" fillId="2" borderId="6" xfId="1" applyFont="1" applyFill="1" applyBorder="1" applyAlignment="1">
      <alignment wrapText="1"/>
    </xf>
    <xf numFmtId="15" fontId="2" fillId="0" borderId="0" xfId="0" applyNumberFormat="1" applyFont="1"/>
    <xf numFmtId="165" fontId="0" fillId="0" borderId="6" xfId="0" applyNumberFormat="1" applyBorder="1"/>
    <xf numFmtId="0" fontId="0" fillId="0" borderId="0" xfId="0" applyAlignment="1">
      <alignment horizontal="right"/>
    </xf>
    <xf numFmtId="0" fontId="4" fillId="0" borderId="0" xfId="0" applyFont="1"/>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vertical="top"/>
    </xf>
    <xf numFmtId="0" fontId="0" fillId="0" borderId="14" xfId="0" applyBorder="1" applyAlignment="1">
      <alignment wrapText="1"/>
    </xf>
    <xf numFmtId="0" fontId="0" fillId="0" borderId="14" xfId="0" applyBorder="1"/>
    <xf numFmtId="0" fontId="0" fillId="0" borderId="15" xfId="0" applyBorder="1"/>
  </cellXfs>
  <cellStyles count="2">
    <cellStyle name="Monétaire" xfId="1" builtinId="4"/>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B779F.A23C2E4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2432920</xdr:colOff>
      <xdr:row>6</xdr:row>
      <xdr:rowOff>19050</xdr:rowOff>
    </xdr:to>
    <xdr:pic>
      <xdr:nvPicPr>
        <xdr:cNvPr id="4" name="Image 2" descr="logo-vad-Def">
          <a:extLst>
            <a:ext uri="{FF2B5EF4-FFF2-40B4-BE49-F238E27FC236}">
              <a16:creationId xmlns:a16="http://schemas.microsoft.com/office/drawing/2014/main" id="{43D3588E-59A3-46D1-B4CD-B4EDECA962F3}"/>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3290170" cy="1219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Bureau">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Bureau">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0"/>
  <sheetViews>
    <sheetView tabSelected="1" workbookViewId="0">
      <selection activeCell="A3" sqref="A3"/>
    </sheetView>
  </sheetViews>
  <sheetFormatPr baseColWidth="10" defaultRowHeight="15.6" x14ac:dyDescent="0.3"/>
  <cols>
    <col min="1" max="1" width="11" customWidth="1"/>
    <col min="2" max="2" width="72.796875" customWidth="1"/>
    <col min="6" max="6" width="12" bestFit="1" customWidth="1"/>
  </cols>
  <sheetData>
    <row r="1" spans="1:7" x14ac:dyDescent="0.3">
      <c r="A1" s="1"/>
      <c r="B1" s="1"/>
      <c r="C1" s="1"/>
      <c r="D1" s="1"/>
      <c r="E1" s="1"/>
      <c r="F1" s="1"/>
      <c r="G1" s="1"/>
    </row>
    <row r="3" spans="1:7" x14ac:dyDescent="0.3">
      <c r="B3" s="1" t="s">
        <v>22</v>
      </c>
    </row>
    <row r="4" spans="1:7" x14ac:dyDescent="0.3">
      <c r="B4" s="1" t="s">
        <v>14</v>
      </c>
    </row>
    <row r="6" spans="1:7" ht="16.2" thickBot="1" x14ac:dyDescent="0.35"/>
    <row r="7" spans="1:7" s="1" customFormat="1" x14ac:dyDescent="0.3">
      <c r="A7" s="4" t="s">
        <v>0</v>
      </c>
      <c r="B7" s="5" t="s">
        <v>1</v>
      </c>
      <c r="C7" s="5" t="s">
        <v>2</v>
      </c>
      <c r="D7" s="5" t="s">
        <v>3</v>
      </c>
      <c r="E7" s="5" t="s">
        <v>60</v>
      </c>
      <c r="F7" s="6" t="s">
        <v>61</v>
      </c>
    </row>
    <row r="8" spans="1:7" x14ac:dyDescent="0.3">
      <c r="A8" s="7"/>
      <c r="B8" s="3" t="s">
        <v>4</v>
      </c>
      <c r="C8" s="3"/>
      <c r="D8" s="3"/>
      <c r="E8" s="3"/>
      <c r="F8" s="8"/>
    </row>
    <row r="9" spans="1:7" x14ac:dyDescent="0.3">
      <c r="A9" s="7"/>
      <c r="B9" s="3"/>
      <c r="C9" s="3"/>
      <c r="D9" s="3"/>
      <c r="E9" s="3"/>
      <c r="F9" s="8"/>
    </row>
    <row r="10" spans="1:7" ht="31.2" x14ac:dyDescent="0.3">
      <c r="A10" s="21" t="s">
        <v>25</v>
      </c>
      <c r="B10" s="20" t="s">
        <v>33</v>
      </c>
      <c r="C10" s="3">
        <v>1</v>
      </c>
      <c r="D10" s="3" t="s">
        <v>13</v>
      </c>
      <c r="E10" s="3"/>
      <c r="F10" s="9"/>
    </row>
    <row r="11" spans="1:7" ht="31.2" x14ac:dyDescent="0.3">
      <c r="A11" s="21" t="s">
        <v>26</v>
      </c>
      <c r="B11" s="20" t="s">
        <v>37</v>
      </c>
      <c r="C11" s="3">
        <v>1</v>
      </c>
      <c r="D11" s="3" t="s">
        <v>13</v>
      </c>
      <c r="E11" s="3"/>
      <c r="F11" s="9"/>
    </row>
    <row r="12" spans="1:7" ht="31.2" x14ac:dyDescent="0.3">
      <c r="A12" s="21" t="s">
        <v>28</v>
      </c>
      <c r="B12" s="20" t="s">
        <v>36</v>
      </c>
      <c r="C12" s="3">
        <v>2</v>
      </c>
      <c r="D12" s="3" t="s">
        <v>13</v>
      </c>
      <c r="E12" s="3"/>
      <c r="F12" s="9"/>
    </row>
    <row r="13" spans="1:7" ht="31.2" x14ac:dyDescent="0.3">
      <c r="A13" s="21" t="s">
        <v>27</v>
      </c>
      <c r="B13" s="20" t="s">
        <v>34</v>
      </c>
      <c r="C13" s="3">
        <v>300</v>
      </c>
      <c r="D13" s="3" t="s">
        <v>29</v>
      </c>
      <c r="E13" s="3"/>
      <c r="F13" s="9"/>
    </row>
    <row r="14" spans="1:7" ht="31.2" x14ac:dyDescent="0.3">
      <c r="A14" s="21" t="s">
        <v>30</v>
      </c>
      <c r="B14" s="20" t="s">
        <v>31</v>
      </c>
      <c r="C14" s="3">
        <v>900</v>
      </c>
      <c r="D14" s="3" t="s">
        <v>29</v>
      </c>
      <c r="E14" s="3"/>
      <c r="F14" s="8"/>
    </row>
    <row r="15" spans="1:7" ht="31.2" x14ac:dyDescent="0.3">
      <c r="A15" s="21" t="s">
        <v>39</v>
      </c>
      <c r="B15" s="20" t="s">
        <v>32</v>
      </c>
      <c r="C15" s="3">
        <v>900</v>
      </c>
      <c r="D15" s="3" t="s">
        <v>29</v>
      </c>
      <c r="E15" s="3"/>
      <c r="F15" s="9"/>
    </row>
    <row r="16" spans="1:7" ht="31.2" x14ac:dyDescent="0.3">
      <c r="A16" s="21" t="s">
        <v>38</v>
      </c>
      <c r="B16" s="20" t="s">
        <v>35</v>
      </c>
      <c r="C16" s="3">
        <v>500</v>
      </c>
      <c r="D16" s="3" t="s">
        <v>29</v>
      </c>
      <c r="E16" s="3"/>
      <c r="F16" s="8"/>
    </row>
    <row r="17" spans="1:6" ht="31.2" x14ac:dyDescent="0.3">
      <c r="A17" s="21" t="s">
        <v>40</v>
      </c>
      <c r="B17" s="20" t="s">
        <v>45</v>
      </c>
      <c r="C17" s="3">
        <v>1</v>
      </c>
      <c r="D17" s="3" t="s">
        <v>13</v>
      </c>
      <c r="E17" s="3"/>
      <c r="F17" s="9"/>
    </row>
    <row r="18" spans="1:6" ht="31.2" x14ac:dyDescent="0.3">
      <c r="A18" s="21" t="s">
        <v>41</v>
      </c>
      <c r="B18" s="20" t="s">
        <v>46</v>
      </c>
      <c r="C18" s="3">
        <v>100</v>
      </c>
      <c r="D18" s="3" t="s">
        <v>29</v>
      </c>
      <c r="E18" s="3"/>
      <c r="F18" s="9"/>
    </row>
    <row r="19" spans="1:6" x14ac:dyDescent="0.3">
      <c r="A19" s="21" t="s">
        <v>42</v>
      </c>
      <c r="B19" s="20" t="s">
        <v>47</v>
      </c>
      <c r="C19" s="3">
        <v>500</v>
      </c>
      <c r="D19" s="3" t="s">
        <v>29</v>
      </c>
      <c r="E19" s="3"/>
      <c r="F19" s="9"/>
    </row>
    <row r="20" spans="1:6" ht="31.2" x14ac:dyDescent="0.3">
      <c r="A20" s="21" t="s">
        <v>43</v>
      </c>
      <c r="B20" s="20" t="s">
        <v>48</v>
      </c>
      <c r="C20" s="3">
        <v>400</v>
      </c>
      <c r="D20" s="3" t="s">
        <v>29</v>
      </c>
      <c r="E20" s="3"/>
      <c r="F20" s="9"/>
    </row>
    <row r="21" spans="1:6" ht="31.2" x14ac:dyDescent="0.3">
      <c r="A21" s="21" t="s">
        <v>44</v>
      </c>
      <c r="B21" s="20" t="s">
        <v>49</v>
      </c>
      <c r="C21" s="3">
        <v>200</v>
      </c>
      <c r="D21" s="3" t="s">
        <v>29</v>
      </c>
      <c r="E21" s="3"/>
      <c r="F21" s="9"/>
    </row>
    <row r="22" spans="1:6" ht="31.2" x14ac:dyDescent="0.3">
      <c r="A22" s="33" t="s">
        <v>50</v>
      </c>
      <c r="B22" s="34" t="s">
        <v>56</v>
      </c>
      <c r="C22" s="3">
        <v>1</v>
      </c>
      <c r="D22" s="35" t="s">
        <v>52</v>
      </c>
      <c r="E22" s="3"/>
      <c r="F22" s="9"/>
    </row>
    <row r="23" spans="1:6" ht="31.2" x14ac:dyDescent="0.3">
      <c r="A23" s="33" t="s">
        <v>51</v>
      </c>
      <c r="B23" s="34" t="s">
        <v>57</v>
      </c>
      <c r="C23" s="3">
        <v>1</v>
      </c>
      <c r="D23" s="35" t="s">
        <v>52</v>
      </c>
      <c r="E23" s="3"/>
      <c r="F23" s="8"/>
    </row>
    <row r="24" spans="1:6" ht="31.2" x14ac:dyDescent="0.3">
      <c r="A24" s="33" t="s">
        <v>54</v>
      </c>
      <c r="B24" s="34" t="s">
        <v>58</v>
      </c>
      <c r="C24" s="3">
        <v>1</v>
      </c>
      <c r="D24" s="35" t="s">
        <v>53</v>
      </c>
      <c r="E24" s="3"/>
      <c r="F24" s="9"/>
    </row>
    <row r="25" spans="1:6" ht="31.2" x14ac:dyDescent="0.3">
      <c r="A25" s="33" t="s">
        <v>55</v>
      </c>
      <c r="B25" s="34" t="s">
        <v>59</v>
      </c>
      <c r="C25" s="3">
        <v>1</v>
      </c>
      <c r="D25" s="35" t="s">
        <v>53</v>
      </c>
      <c r="E25" s="3"/>
      <c r="F25" s="9"/>
    </row>
    <row r="26" spans="1:6" x14ac:dyDescent="0.3">
      <c r="A26" s="7"/>
      <c r="B26" s="20"/>
      <c r="C26" s="3"/>
      <c r="D26" s="3"/>
      <c r="E26" s="3"/>
      <c r="F26" s="8"/>
    </row>
    <row r="27" spans="1:6" x14ac:dyDescent="0.3">
      <c r="A27" s="7"/>
      <c r="B27" s="2" t="s">
        <v>5</v>
      </c>
      <c r="C27" s="3"/>
      <c r="D27" s="3"/>
      <c r="E27" s="3"/>
      <c r="F27" s="8"/>
    </row>
    <row r="28" spans="1:6" x14ac:dyDescent="0.3">
      <c r="A28" s="7"/>
      <c r="B28" s="2" t="s">
        <v>6</v>
      </c>
      <c r="C28" s="3"/>
      <c r="D28" s="3"/>
      <c r="E28" s="3"/>
      <c r="F28" s="13">
        <f>SUM(F26:F27)</f>
        <v>0</v>
      </c>
    </row>
    <row r="29" spans="1:6" x14ac:dyDescent="0.3">
      <c r="A29" s="7"/>
      <c r="B29" s="2" t="s">
        <v>7</v>
      </c>
      <c r="C29" s="3"/>
      <c r="D29" s="3"/>
      <c r="E29" s="3"/>
      <c r="F29" s="13">
        <f>F28*0.2</f>
        <v>0</v>
      </c>
    </row>
    <row r="30" spans="1:6" ht="16.2" thickBot="1" x14ac:dyDescent="0.35">
      <c r="A30" s="10"/>
      <c r="B30" s="12" t="s">
        <v>8</v>
      </c>
      <c r="C30" s="11"/>
      <c r="D30" s="11"/>
      <c r="E30" s="11"/>
      <c r="F30" s="16">
        <f>F28+F29</f>
        <v>0</v>
      </c>
    </row>
  </sheetData>
  <phoneticPr fontId="3" type="noConversion"/>
  <pageMargins left="0.70866141732283472" right="0.70866141732283472" top="0.74803149606299213" bottom="0.74803149606299213" header="0.31496062992125984" footer="0.31496062992125984"/>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E22E8-5AB3-4210-A405-6FF825BD03A3}">
  <sheetPr>
    <pageSetUpPr fitToPage="1"/>
  </sheetPr>
  <dimension ref="A5:F50"/>
  <sheetViews>
    <sheetView workbookViewId="0">
      <selection activeCell="B20" sqref="B20"/>
    </sheetView>
  </sheetViews>
  <sheetFormatPr baseColWidth="10" defaultRowHeight="15.6" x14ac:dyDescent="0.3"/>
  <cols>
    <col min="2" max="2" width="72.69921875" customWidth="1"/>
  </cols>
  <sheetData>
    <row r="5" spans="1:6" x14ac:dyDescent="0.3">
      <c r="A5" s="1"/>
      <c r="B5" s="1"/>
      <c r="C5" s="1"/>
      <c r="D5" s="1"/>
      <c r="E5" s="1"/>
    </row>
    <row r="6" spans="1:6" x14ac:dyDescent="0.3">
      <c r="A6" s="1"/>
      <c r="B6" s="1"/>
      <c r="C6" s="1"/>
      <c r="D6" s="1"/>
      <c r="E6" s="1"/>
      <c r="F6" s="26"/>
    </row>
    <row r="7" spans="1:6" x14ac:dyDescent="0.3">
      <c r="A7" s="1"/>
      <c r="B7" s="1"/>
      <c r="C7" s="1"/>
      <c r="D7" s="1"/>
      <c r="E7" s="1"/>
      <c r="F7" s="1"/>
    </row>
    <row r="8" spans="1:6" x14ac:dyDescent="0.3">
      <c r="A8" s="1"/>
      <c r="B8" s="1"/>
      <c r="C8" s="1"/>
      <c r="D8" s="1"/>
      <c r="E8" s="1"/>
      <c r="F8" s="1"/>
    </row>
    <row r="10" spans="1:6" ht="23.4" x14ac:dyDescent="0.45">
      <c r="B10" s="29" t="s">
        <v>18</v>
      </c>
    </row>
    <row r="11" spans="1:6" x14ac:dyDescent="0.3">
      <c r="B11" s="1"/>
    </row>
    <row r="12" spans="1:6" x14ac:dyDescent="0.3">
      <c r="B12" s="1" t="s">
        <v>19</v>
      </c>
    </row>
    <row r="13" spans="1:6" x14ac:dyDescent="0.3">
      <c r="B13" s="1"/>
    </row>
    <row r="14" spans="1:6" x14ac:dyDescent="0.3">
      <c r="B14" t="s">
        <v>20</v>
      </c>
    </row>
    <row r="15" spans="1:6" ht="16.2" thickBot="1" x14ac:dyDescent="0.35"/>
    <row r="16" spans="1:6" x14ac:dyDescent="0.3">
      <c r="A16" s="4" t="s">
        <v>0</v>
      </c>
      <c r="B16" s="5" t="s">
        <v>1</v>
      </c>
      <c r="C16" s="5" t="s">
        <v>2</v>
      </c>
      <c r="D16" s="5" t="s">
        <v>3</v>
      </c>
      <c r="E16" s="5" t="s">
        <v>60</v>
      </c>
      <c r="F16" s="6" t="s">
        <v>61</v>
      </c>
    </row>
    <row r="17" spans="1:6" x14ac:dyDescent="0.3">
      <c r="A17" s="7"/>
      <c r="B17" s="3"/>
      <c r="C17" s="3"/>
      <c r="D17" s="3"/>
      <c r="E17" s="3"/>
      <c r="F17" s="9"/>
    </row>
    <row r="18" spans="1:6" x14ac:dyDescent="0.3">
      <c r="A18" s="14"/>
      <c r="B18" s="2" t="s">
        <v>15</v>
      </c>
      <c r="C18" s="2"/>
      <c r="D18" s="2"/>
      <c r="E18" s="2"/>
      <c r="F18" s="15"/>
    </row>
    <row r="19" spans="1:6" x14ac:dyDescent="0.3">
      <c r="A19" s="14"/>
      <c r="B19" s="2"/>
      <c r="C19" s="2"/>
      <c r="D19" s="2"/>
      <c r="E19" s="2"/>
      <c r="F19" s="15"/>
    </row>
    <row r="20" spans="1:6" ht="31.2" x14ac:dyDescent="0.3">
      <c r="A20" s="21" t="s">
        <v>25</v>
      </c>
      <c r="B20" s="20" t="s">
        <v>33</v>
      </c>
      <c r="C20" s="2"/>
      <c r="D20" s="2"/>
      <c r="E20" s="2"/>
      <c r="F20" s="27">
        <f t="shared" ref="F20:F31" si="0">C20*E20</f>
        <v>0</v>
      </c>
    </row>
    <row r="21" spans="1:6" ht="31.2" x14ac:dyDescent="0.3">
      <c r="A21" s="21" t="s">
        <v>26</v>
      </c>
      <c r="B21" s="20" t="s">
        <v>37</v>
      </c>
      <c r="C21" s="2"/>
      <c r="D21" s="2"/>
      <c r="E21" s="2"/>
      <c r="F21" s="27">
        <f t="shared" si="0"/>
        <v>0</v>
      </c>
    </row>
    <row r="22" spans="1:6" ht="31.2" x14ac:dyDescent="0.3">
      <c r="A22" s="21" t="s">
        <v>28</v>
      </c>
      <c r="B22" s="20" t="s">
        <v>36</v>
      </c>
      <c r="C22" s="2"/>
      <c r="D22" s="2"/>
      <c r="E22" s="2"/>
      <c r="F22" s="27">
        <f t="shared" si="0"/>
        <v>0</v>
      </c>
    </row>
    <row r="23" spans="1:6" ht="31.2" x14ac:dyDescent="0.3">
      <c r="A23" s="21" t="s">
        <v>27</v>
      </c>
      <c r="B23" s="20" t="s">
        <v>34</v>
      </c>
      <c r="C23" s="2"/>
      <c r="D23" s="2"/>
      <c r="E23" s="2"/>
      <c r="F23" s="27">
        <f t="shared" si="0"/>
        <v>0</v>
      </c>
    </row>
    <row r="24" spans="1:6" ht="31.2" x14ac:dyDescent="0.3">
      <c r="A24" s="21" t="s">
        <v>30</v>
      </c>
      <c r="B24" s="20" t="s">
        <v>31</v>
      </c>
      <c r="C24" s="2"/>
      <c r="D24" s="2"/>
      <c r="E24" s="2"/>
      <c r="F24" s="27">
        <f t="shared" si="0"/>
        <v>0</v>
      </c>
    </row>
    <row r="25" spans="1:6" ht="31.2" x14ac:dyDescent="0.3">
      <c r="A25" s="21" t="s">
        <v>39</v>
      </c>
      <c r="B25" s="20" t="s">
        <v>32</v>
      </c>
      <c r="C25" s="2"/>
      <c r="D25" s="2"/>
      <c r="E25" s="2"/>
      <c r="F25" s="27">
        <f t="shared" si="0"/>
        <v>0</v>
      </c>
    </row>
    <row r="26" spans="1:6" ht="31.2" x14ac:dyDescent="0.3">
      <c r="A26" s="21" t="s">
        <v>38</v>
      </c>
      <c r="B26" s="20" t="s">
        <v>35</v>
      </c>
      <c r="C26" s="2"/>
      <c r="D26" s="2"/>
      <c r="E26" s="2"/>
      <c r="F26" s="27">
        <f t="shared" si="0"/>
        <v>0</v>
      </c>
    </row>
    <row r="27" spans="1:6" ht="31.2" x14ac:dyDescent="0.3">
      <c r="A27" s="21" t="s">
        <v>40</v>
      </c>
      <c r="B27" s="20" t="s">
        <v>45</v>
      </c>
      <c r="C27" s="2"/>
      <c r="D27" s="2"/>
      <c r="E27" s="2"/>
      <c r="F27" s="27">
        <f t="shared" si="0"/>
        <v>0</v>
      </c>
    </row>
    <row r="28" spans="1:6" ht="31.2" x14ac:dyDescent="0.3">
      <c r="A28" s="21" t="s">
        <v>41</v>
      </c>
      <c r="B28" s="20" t="s">
        <v>46</v>
      </c>
      <c r="C28" s="2"/>
      <c r="D28" s="2"/>
      <c r="E28" s="2"/>
      <c r="F28" s="27">
        <f t="shared" si="0"/>
        <v>0</v>
      </c>
    </row>
    <row r="29" spans="1:6" x14ac:dyDescent="0.3">
      <c r="A29" s="21" t="s">
        <v>42</v>
      </c>
      <c r="B29" s="20" t="s">
        <v>47</v>
      </c>
      <c r="C29" s="2"/>
      <c r="D29" s="2"/>
      <c r="E29" s="2"/>
      <c r="F29" s="27">
        <f t="shared" si="0"/>
        <v>0</v>
      </c>
    </row>
    <row r="30" spans="1:6" ht="31.2" x14ac:dyDescent="0.3">
      <c r="A30" s="21" t="s">
        <v>43</v>
      </c>
      <c r="B30" s="20" t="s">
        <v>48</v>
      </c>
      <c r="C30" s="2"/>
      <c r="D30" s="2"/>
      <c r="E30" s="2"/>
      <c r="F30" s="27">
        <f t="shared" si="0"/>
        <v>0</v>
      </c>
    </row>
    <row r="31" spans="1:6" ht="31.2" x14ac:dyDescent="0.3">
      <c r="A31" s="21" t="s">
        <v>44</v>
      </c>
      <c r="B31" s="20" t="s">
        <v>49</v>
      </c>
      <c r="C31" s="3"/>
      <c r="D31" s="3"/>
      <c r="E31" s="3"/>
      <c r="F31" s="27">
        <f t="shared" si="0"/>
        <v>0</v>
      </c>
    </row>
    <row r="32" spans="1:6" ht="31.2" x14ac:dyDescent="0.3">
      <c r="A32" s="33" t="s">
        <v>50</v>
      </c>
      <c r="B32" s="34" t="s">
        <v>56</v>
      </c>
      <c r="C32" s="3"/>
      <c r="D32" s="3"/>
      <c r="E32" s="3"/>
      <c r="F32" s="27">
        <f>C32*E32</f>
        <v>0</v>
      </c>
    </row>
    <row r="33" spans="1:6" ht="31.2" x14ac:dyDescent="0.3">
      <c r="A33" s="33" t="s">
        <v>51</v>
      </c>
      <c r="B33" s="34" t="s">
        <v>57</v>
      </c>
      <c r="C33" s="3"/>
      <c r="D33" s="3"/>
      <c r="E33" s="3"/>
      <c r="F33" s="27">
        <f t="shared" ref="F33:F35" si="1">C33*E33</f>
        <v>0</v>
      </c>
    </row>
    <row r="34" spans="1:6" ht="31.2" x14ac:dyDescent="0.3">
      <c r="A34" s="33" t="s">
        <v>54</v>
      </c>
      <c r="B34" s="34" t="s">
        <v>58</v>
      </c>
      <c r="C34" s="3"/>
      <c r="D34" s="3"/>
      <c r="E34" s="3"/>
      <c r="F34" s="27">
        <f t="shared" si="1"/>
        <v>0</v>
      </c>
    </row>
    <row r="35" spans="1:6" ht="31.2" x14ac:dyDescent="0.3">
      <c r="A35" s="33" t="s">
        <v>55</v>
      </c>
      <c r="B35" s="34" t="s">
        <v>59</v>
      </c>
      <c r="C35" s="3"/>
      <c r="D35" s="3"/>
      <c r="E35" s="3"/>
      <c r="F35" s="27">
        <f t="shared" si="1"/>
        <v>0</v>
      </c>
    </row>
    <row r="36" spans="1:6" x14ac:dyDescent="0.3">
      <c r="A36" s="7"/>
      <c r="B36" s="3"/>
      <c r="C36" s="3"/>
      <c r="D36" s="3"/>
      <c r="E36" s="3"/>
      <c r="F36" s="8"/>
    </row>
    <row r="37" spans="1:6" x14ac:dyDescent="0.3">
      <c r="A37" s="7"/>
      <c r="B37" s="2" t="s">
        <v>5</v>
      </c>
      <c r="C37" s="3"/>
      <c r="D37" s="3"/>
      <c r="E37" s="3"/>
      <c r="F37" s="8"/>
    </row>
    <row r="38" spans="1:6" x14ac:dyDescent="0.3">
      <c r="A38" s="7"/>
      <c r="B38" s="2" t="s">
        <v>6</v>
      </c>
      <c r="C38" s="3"/>
      <c r="D38" s="3"/>
      <c r="E38" s="3"/>
      <c r="F38" s="13">
        <f>SUM(F31:F37)</f>
        <v>0</v>
      </c>
    </row>
    <row r="39" spans="1:6" x14ac:dyDescent="0.3">
      <c r="A39" s="7"/>
      <c r="B39" s="2" t="s">
        <v>7</v>
      </c>
      <c r="C39" s="3"/>
      <c r="D39" s="3"/>
      <c r="E39" s="3"/>
      <c r="F39" s="13">
        <f>F38*0.2</f>
        <v>0</v>
      </c>
    </row>
    <row r="40" spans="1:6" ht="16.2" thickBot="1" x14ac:dyDescent="0.35">
      <c r="A40" s="10"/>
      <c r="B40" s="12" t="s">
        <v>8</v>
      </c>
      <c r="C40" s="11"/>
      <c r="D40" s="11"/>
      <c r="E40" s="11"/>
      <c r="F40" s="16">
        <f>F38+F39</f>
        <v>0</v>
      </c>
    </row>
    <row r="44" spans="1:6" x14ac:dyDescent="0.3">
      <c r="E44" s="28" t="s">
        <v>21</v>
      </c>
    </row>
    <row r="45" spans="1:6" x14ac:dyDescent="0.3">
      <c r="E45" s="28" t="s">
        <v>16</v>
      </c>
    </row>
    <row r="50" spans="5:5" x14ac:dyDescent="0.3">
      <c r="E50" s="28" t="s">
        <v>17</v>
      </c>
    </row>
  </sheetData>
  <printOptions horizontalCentered="1"/>
  <pageMargins left="0.23622047244094491" right="0.23622047244094491" top="0.74803149606299213" bottom="0.74803149606299213" header="0.31496062992125984" footer="0.31496062992125984"/>
  <pageSetup paperSize="9" scale="7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5"/>
  <sheetViews>
    <sheetView workbookViewId="0">
      <selection activeCell="B8" sqref="B8"/>
    </sheetView>
  </sheetViews>
  <sheetFormatPr baseColWidth="10" defaultRowHeight="15.6" x14ac:dyDescent="0.3"/>
  <cols>
    <col min="1" max="1" width="11" customWidth="1"/>
    <col min="2" max="2" width="72.796875" customWidth="1"/>
    <col min="5" max="5" width="30.69921875" customWidth="1"/>
  </cols>
  <sheetData>
    <row r="1" spans="1:6" x14ac:dyDescent="0.3">
      <c r="A1" s="1"/>
      <c r="B1" s="1"/>
      <c r="C1" s="1"/>
      <c r="D1" s="1"/>
      <c r="E1" s="1"/>
      <c r="F1" s="1"/>
    </row>
    <row r="3" spans="1:6" x14ac:dyDescent="0.3">
      <c r="B3" s="1" t="s">
        <v>23</v>
      </c>
    </row>
    <row r="4" spans="1:6" ht="16.2" thickBot="1" x14ac:dyDescent="0.35">
      <c r="B4" s="1" t="s">
        <v>14</v>
      </c>
    </row>
    <row r="5" spans="1:6" ht="79.95" customHeight="1" thickBot="1" x14ac:dyDescent="0.35">
      <c r="B5" s="30" t="s">
        <v>24</v>
      </c>
      <c r="C5" s="31"/>
      <c r="D5" s="31"/>
      <c r="E5" s="32"/>
    </row>
    <row r="6" spans="1:6" ht="16.2" thickBot="1" x14ac:dyDescent="0.35"/>
    <row r="7" spans="1:6" s="1" customFormat="1" ht="64.2" customHeight="1" x14ac:dyDescent="0.3">
      <c r="A7" s="18" t="s">
        <v>0</v>
      </c>
      <c r="B7" s="19" t="s">
        <v>1</v>
      </c>
      <c r="C7" s="19" t="s">
        <v>12</v>
      </c>
      <c r="D7" s="17" t="s">
        <v>10</v>
      </c>
      <c r="E7" s="22" t="s">
        <v>11</v>
      </c>
    </row>
    <row r="8" spans="1:6" s="1" customFormat="1" x14ac:dyDescent="0.3">
      <c r="A8" s="14"/>
      <c r="B8" s="2" t="s">
        <v>9</v>
      </c>
      <c r="C8" s="2"/>
      <c r="D8" s="2"/>
      <c r="E8" s="15"/>
    </row>
    <row r="9" spans="1:6" ht="31.2" x14ac:dyDescent="0.3">
      <c r="A9" s="21" t="s">
        <v>25</v>
      </c>
      <c r="B9" s="20" t="s">
        <v>33</v>
      </c>
      <c r="C9" s="3" t="s">
        <v>13</v>
      </c>
      <c r="D9" s="3"/>
      <c r="E9" s="24"/>
    </row>
    <row r="10" spans="1:6" ht="31.2" x14ac:dyDescent="0.3">
      <c r="A10" s="21" t="s">
        <v>26</v>
      </c>
      <c r="B10" s="20" t="s">
        <v>37</v>
      </c>
      <c r="C10" s="3" t="s">
        <v>13</v>
      </c>
      <c r="D10" s="3"/>
      <c r="E10" s="25"/>
    </row>
    <row r="11" spans="1:6" ht="31.2" x14ac:dyDescent="0.3">
      <c r="A11" s="21" t="s">
        <v>28</v>
      </c>
      <c r="B11" s="20" t="s">
        <v>36</v>
      </c>
      <c r="C11" s="3" t="s">
        <v>13</v>
      </c>
      <c r="D11" s="3"/>
      <c r="E11" s="25"/>
    </row>
    <row r="12" spans="1:6" ht="31.2" x14ac:dyDescent="0.3">
      <c r="A12" s="21" t="s">
        <v>27</v>
      </c>
      <c r="B12" s="20" t="s">
        <v>34</v>
      </c>
      <c r="C12" s="3" t="s">
        <v>29</v>
      </c>
      <c r="D12" s="3"/>
      <c r="E12" s="25"/>
    </row>
    <row r="13" spans="1:6" ht="31.2" x14ac:dyDescent="0.3">
      <c r="A13" s="21" t="s">
        <v>30</v>
      </c>
      <c r="B13" s="20" t="s">
        <v>31</v>
      </c>
      <c r="C13" s="3" t="s">
        <v>29</v>
      </c>
      <c r="D13" s="3"/>
      <c r="E13" s="25"/>
    </row>
    <row r="14" spans="1:6" ht="31.2" x14ac:dyDescent="0.3">
      <c r="A14" s="21" t="s">
        <v>39</v>
      </c>
      <c r="B14" s="20" t="s">
        <v>32</v>
      </c>
      <c r="C14" s="3" t="s">
        <v>29</v>
      </c>
      <c r="D14" s="3"/>
      <c r="E14" s="25"/>
    </row>
    <row r="15" spans="1:6" ht="31.2" x14ac:dyDescent="0.3">
      <c r="A15" s="21" t="s">
        <v>38</v>
      </c>
      <c r="B15" s="20" t="s">
        <v>35</v>
      </c>
      <c r="C15" s="3" t="s">
        <v>29</v>
      </c>
      <c r="D15" s="3"/>
      <c r="E15" s="25"/>
    </row>
    <row r="16" spans="1:6" ht="31.2" x14ac:dyDescent="0.3">
      <c r="A16" s="21" t="s">
        <v>40</v>
      </c>
      <c r="B16" s="20" t="s">
        <v>45</v>
      </c>
      <c r="C16" s="3" t="s">
        <v>13</v>
      </c>
      <c r="D16" s="3"/>
      <c r="E16" s="25"/>
    </row>
    <row r="17" spans="1:5" ht="31.2" x14ac:dyDescent="0.3">
      <c r="A17" s="21" t="s">
        <v>41</v>
      </c>
      <c r="B17" s="20" t="s">
        <v>46</v>
      </c>
      <c r="C17" s="3" t="s">
        <v>29</v>
      </c>
      <c r="D17" s="3"/>
      <c r="E17" s="25"/>
    </row>
    <row r="18" spans="1:5" x14ac:dyDescent="0.3">
      <c r="A18" s="21" t="s">
        <v>42</v>
      </c>
      <c r="B18" s="20" t="s">
        <v>47</v>
      </c>
      <c r="C18" s="3" t="s">
        <v>29</v>
      </c>
      <c r="D18" s="3"/>
      <c r="E18" s="25"/>
    </row>
    <row r="19" spans="1:5" ht="31.2" x14ac:dyDescent="0.3">
      <c r="A19" s="21" t="s">
        <v>43</v>
      </c>
      <c r="B19" s="20" t="s">
        <v>48</v>
      </c>
      <c r="C19" s="3" t="s">
        <v>29</v>
      </c>
      <c r="D19" s="3"/>
      <c r="E19" s="25"/>
    </row>
    <row r="20" spans="1:5" ht="31.2" x14ac:dyDescent="0.3">
      <c r="A20" s="21" t="s">
        <v>44</v>
      </c>
      <c r="B20" s="20" t="s">
        <v>49</v>
      </c>
      <c r="C20" s="3" t="s">
        <v>29</v>
      </c>
      <c r="D20" s="3"/>
      <c r="E20" s="8"/>
    </row>
    <row r="21" spans="1:5" ht="31.2" x14ac:dyDescent="0.3">
      <c r="A21" s="33" t="s">
        <v>50</v>
      </c>
      <c r="B21" s="34" t="s">
        <v>56</v>
      </c>
      <c r="C21" s="35" t="s">
        <v>52</v>
      </c>
      <c r="D21" s="35"/>
      <c r="E21" s="36"/>
    </row>
    <row r="22" spans="1:5" ht="31.2" x14ac:dyDescent="0.3">
      <c r="A22" s="33" t="s">
        <v>51</v>
      </c>
      <c r="B22" s="34" t="s">
        <v>57</v>
      </c>
      <c r="C22" s="35" t="s">
        <v>52</v>
      </c>
      <c r="D22" s="35"/>
      <c r="E22" s="36"/>
    </row>
    <row r="23" spans="1:5" ht="31.2" x14ac:dyDescent="0.3">
      <c r="A23" s="33" t="s">
        <v>54</v>
      </c>
      <c r="B23" s="34" t="s">
        <v>58</v>
      </c>
      <c r="C23" s="35" t="s">
        <v>53</v>
      </c>
      <c r="D23" s="35"/>
      <c r="E23" s="36"/>
    </row>
    <row r="24" spans="1:5" ht="31.2" x14ac:dyDescent="0.3">
      <c r="A24" s="33" t="s">
        <v>55</v>
      </c>
      <c r="B24" s="34" t="s">
        <v>59</v>
      </c>
      <c r="C24" s="35" t="s">
        <v>53</v>
      </c>
      <c r="D24" s="35"/>
      <c r="E24" s="36"/>
    </row>
    <row r="25" spans="1:5" ht="16.2" thickBot="1" x14ac:dyDescent="0.35">
      <c r="A25" s="10"/>
      <c r="B25" s="11"/>
      <c r="C25" s="11"/>
      <c r="D25" s="11"/>
      <c r="E25" s="23"/>
    </row>
  </sheetData>
  <mergeCells count="1">
    <mergeCell ref="B5:E5"/>
  </mergeCells>
  <phoneticPr fontId="3" type="noConversion"/>
  <pageMargins left="0.70866141732283472" right="0.70866141732283472" top="0.74803149606299213" bottom="0.74803149606299213" header="0.31496062992125984" footer="0.31496062992125984"/>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DQE</vt:lpstr>
      <vt:lpstr>Modèle BC</vt:lpstr>
      <vt:lpstr>BPU</vt:lpstr>
      <vt:lpstr>BPU!Zone_d_impression</vt:lpstr>
      <vt:lpstr>DQE!Zone_d_impression</vt:lpstr>
      <vt:lpstr>'Modèle BC'!Zone_d_impression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 de Microsoft Office</dc:creator>
  <cp:lastModifiedBy>Serge GAFFUEL</cp:lastModifiedBy>
  <cp:lastPrinted>2025-02-05T06:55:27Z</cp:lastPrinted>
  <dcterms:created xsi:type="dcterms:W3CDTF">2021-06-30T15:57:20Z</dcterms:created>
  <dcterms:modified xsi:type="dcterms:W3CDTF">2025-08-01T08:52:40Z</dcterms:modified>
</cp:coreProperties>
</file>